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FCFA4496-0DC5-46D7-84D0-4325F6991E11}" xr6:coauthVersionLast="45" xr6:coauthVersionMax="45" xr10:uidLastSave="{00000000-0000-0000-0000-000000000000}"/>
  <bookViews>
    <workbookView xWindow="-7605" yWindow="720" windowWidth="15420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/>
  <c r="F4" i="1"/>
  <c r="E4" i="1" l="1"/>
  <c r="J6" i="1" l="1"/>
  <c r="I6" i="1"/>
  <c r="H6" i="1"/>
  <c r="G6" i="1"/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<sst xmlns="http://schemas.openxmlformats.org/spreadsheetml/2006/main" count="39" uniqueCount="39">
  <si>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</si>
  <si>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</si>
  <si>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</si>
  <si>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</si>
  <si>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</si>
  <si>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</si>
  <si>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</si>
  <si>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</si>
  <si>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</si>
  <si>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</si>
  <si>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</si>
  <si>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</si>
  <si>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</si>
  <si>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</si>
  <si>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</si>
  <si>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</si>
  <si>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</si>
  <si>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</si>
  <si>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</si>
  <si>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</si>
  <si>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</si>
  <si>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</si>
  <si>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</si>
  <si>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</si>
  <si>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</si>
  <si>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</si>
  <si>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</si>
  <si>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</si>
  <si>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</si>
  <si>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</si>
  <si>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Хлеб</t>
  </si>
  <si>
    <t>291/395</t>
  </si>
  <si>
    <t>Рожки отварные-сосиска отварная-помидор свежий порционно</t>
  </si>
  <si>
    <t>Чай с лимоном</t>
  </si>
  <si>
    <t>Хлеб-масло сливочное</t>
  </si>
  <si>
    <t>Салат из свежих огурцов</t>
  </si>
  <si>
    <t>Суп рыбный</t>
  </si>
  <si>
    <t>Плов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</si>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</sst>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45009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32</v>
      </c>
      <c r="E4" s="10">
        <f>50+60+150</f>
        <v>260</v>
      </c>
      <c r="F4" s="11">
        <f>11.82+12.18+50.07</f>
        <v>74.069999999999993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33</v>
      </c>
      <c r="E5" s="17">
        <v>200</v>
      </c>
      <c r="F5" s="18">
        <v>10.32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29</v>
      </c>
      <c r="D6" s="16" t="s">
        <v>34</v>
      </c>
      <c r="E6" s="17">
        <f>60+10</f>
        <v>70</v>
      </c>
      <c r="F6" s="18">
        <f>5.4+11.59</f>
        <v>16.990000000000002</v>
      </c>
      <c r="G6" s="18">
        <f>51.45+141+74.8</f>
        <v>267.25</v>
      </c>
      <c r="H6" s="18">
        <f>3.84+4.56+0.05</f>
        <v>8.4499999999999993</v>
      </c>
      <c r="I6" s="18">
        <f>3.9+0.48+8.25</f>
        <v>12.629999999999999</v>
      </c>
      <c r="J6" s="19">
        <f>0+29.52+0.08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35</v>
      </c>
      <c r="E12" s="30">
        <v>60</v>
      </c>
      <c r="F12" s="31">
        <v>13.71</v>
      </c>
      <c r="G12" s="31">
        <v>67.2</v>
      </c>
      <c r="H12" s="31">
        <v>0.42</v>
      </c>
      <c r="I12" s="31">
        <v>6.06</v>
      </c>
      <c r="J12" s="32">
        <v>1.2</v>
      </c>
    </row>
    <row r="13" spans="1:10" x14ac:dyDescent="0.25">
      <c r="A13" s="13"/>
      <c r="B13" s="14" t="s">
        <v>23</v>
      </c>
      <c r="C13" s="15">
        <v>153</v>
      </c>
      <c r="D13" s="16" t="s">
        <v>36</v>
      </c>
      <c r="E13" s="17">
        <v>200</v>
      </c>
      <c r="F13" s="18">
        <v>20.91</v>
      </c>
      <c r="G13" s="18">
        <v>133</v>
      </c>
      <c r="H13" s="18">
        <v>7.38</v>
      </c>
      <c r="I13" s="18">
        <v>5.78</v>
      </c>
      <c r="J13" s="19">
        <v>12.84</v>
      </c>
    </row>
    <row r="14" spans="1:10" x14ac:dyDescent="0.25">
      <c r="A14" s="13"/>
      <c r="B14" s="14" t="s">
        <v>24</v>
      </c>
      <c r="C14" s="15">
        <v>406</v>
      </c>
      <c r="D14" s="16" t="s">
        <v>37</v>
      </c>
      <c r="E14" s="17">
        <v>200</v>
      </c>
      <c r="F14" s="18">
        <v>85.06</v>
      </c>
      <c r="G14" s="18">
        <v>329</v>
      </c>
      <c r="H14" s="18">
        <v>16</v>
      </c>
      <c r="I14" s="18">
        <v>15.9</v>
      </c>
      <c r="J14" s="19">
        <v>37.9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 t="s">
        <v>26</v>
      </c>
      <c r="C16" s="15">
        <v>518</v>
      </c>
      <c r="D16" s="16" t="s">
        <v>38</v>
      </c>
      <c r="E16" s="17">
        <v>200</v>
      </c>
      <c r="F16" s="18">
        <v>24.95</v>
      </c>
      <c r="G16" s="18">
        <v>110</v>
      </c>
      <c r="H16" s="18">
        <v>1</v>
      </c>
      <c r="I16" s="18">
        <v>0</v>
      </c>
      <c r="J16" s="19">
        <v>0</v>
      </c>
    </row>
    <row r="17" spans="1:10" x14ac:dyDescent="0.25">
      <c r="A17" s="13"/>
      <c r="B17" s="14" t="s">
        <v>27</v>
      </c>
      <c r="C17" s="15">
        <v>108</v>
      </c>
      <c r="D17" s="16" t="s">
        <v>30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2023-03-24T05:39:36Z</dcterms:modified>
  <dc:language>ru-RU</dc:language>
</cp:coreProperties>
</file>