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<sst xmlns="http://schemas.openxmlformats.org/spreadsheetml/2006/main" count="43" uniqueCount="43">
  <si>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</si>
  <si>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</si>
  <si>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</si>
  <si>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</si>
  <si>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</si>
  <si>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</si>
  <si>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</si>
  <si>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</si>
  <si>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</si>
  <si>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</si>
  <si>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</si>
  <si>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</si>
  <si>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</si>
  <si>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</si>
  <si>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</si>
  <si>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</si>
  <si>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</si>
  <si>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300/260</t>
  </si>
  <si>
    <t xml:space="preserve">Каша Дружба молочная-Яйцо отварное</t>
  </si>
  <si>
    <t xml:space="preserve">гор.напиток</t>
  </si>
  <si>
    <t xml:space="preserve">Чай с молоком</t>
  </si>
  <si>
    <t xml:space="preserve">хлеб</t>
  </si>
  <si>
    <t xml:space="preserve">108/105</t>
  </si>
  <si>
    <t xml:space="preserve">Хлеб-Масло сливочное-Сыр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</si>
  <si>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</si>
  <si>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</si>
  <si>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</si>
  <si>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</si>
  <si>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картофельный с кукурузой и морковью</t>
  </si>
  <si>
    <t xml:space="preserve">1 блюдо</t>
  </si>
  <si>
    <t xml:space="preserve">Свекольник со сметаной</t>
  </si>
  <si>
    <t xml:space="preserve">2 блюдо</t>
  </si>
  <si>
    <t xml:space="preserve">345/453</t>
  </si>
  <si>
    <t xml:space="preserve">Котлета рыбная в соусе томатном</t>
  </si>
  <si>
    <t xml:space="preserve">гарнир</t>
  </si>
  <si>
    <t xml:space="preserve">429/423</t>
  </si>
  <si>
    <t xml:space="preserve">Сложный гарнир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</si>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</sst>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4">
    <font>
      <sz val="11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D12" activeCellId="0" sqref="D12"/>
    </sheetView>
  </sheetViews>
  <sheetFormatPr defaultColWidth="9.003906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45331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9" t="n">
        <v>240</v>
      </c>
      <c r="F4" s="11" t="n">
        <f aca="false">27.55+18.91</f>
        <v>46.46</v>
      </c>
      <c r="G4" s="12" t="n">
        <f aca="false">263+63</f>
        <v>326</v>
      </c>
      <c r="H4" s="12" t="n">
        <v>10</v>
      </c>
      <c r="I4" s="12" t="n">
        <v>14</v>
      </c>
      <c r="J4" s="13" t="n">
        <v>25</v>
      </c>
    </row>
    <row r="5" customFormat="false" ht="15" hidden="false" customHeight="false" outlineLevel="0" collapsed="false">
      <c r="A5" s="14"/>
      <c r="B5" s="15" t="s">
        <v>19</v>
      </c>
      <c r="C5" s="16" t="n">
        <v>495</v>
      </c>
      <c r="D5" s="17" t="s">
        <v>20</v>
      </c>
      <c r="E5" s="16" t="n">
        <v>200</v>
      </c>
      <c r="F5" s="18" t="n">
        <v>11.97</v>
      </c>
      <c r="G5" s="19" t="n">
        <v>81</v>
      </c>
      <c r="H5" s="19" t="n">
        <v>2</v>
      </c>
      <c r="I5" s="19" t="n">
        <v>1</v>
      </c>
      <c r="J5" s="20" t="n">
        <v>16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6" t="n">
        <f aca="false">85</f>
        <v>85</v>
      </c>
      <c r="F6" s="18" t="n">
        <f aca="false">9.45+12.8+3.5</f>
        <v>25.75</v>
      </c>
      <c r="G6" s="19" t="n">
        <f aca="false">75+117+51</f>
        <v>243</v>
      </c>
      <c r="H6" s="19" t="n">
        <f aca="false">8</f>
        <v>8</v>
      </c>
      <c r="I6" s="19" t="n">
        <f aca="false">8+4+0</f>
        <v>12</v>
      </c>
      <c r="J6" s="20" t="n">
        <f aca="false">25</f>
        <v>25</v>
      </c>
    </row>
    <row r="7" customFormat="false" ht="15" hidden="false" customHeight="false" outlineLevel="0" collapsed="false">
      <c r="A7" s="14"/>
      <c r="B7" s="16"/>
      <c r="C7" s="16"/>
      <c r="D7" s="17"/>
      <c r="E7" s="19"/>
      <c r="F7" s="18"/>
      <c r="G7" s="19"/>
      <c r="H7" s="19"/>
      <c r="I7" s="19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24</v>
      </c>
      <c r="B9" s="27" t="s">
        <v>25</v>
      </c>
      <c r="C9" s="9"/>
      <c r="D9" s="10"/>
      <c r="E9" s="12"/>
      <c r="F9" s="11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9"/>
      <c r="F10" s="18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30" hidden="false" customHeight="false" outlineLevel="0" collapsed="false">
      <c r="A12" s="14" t="s">
        <v>26</v>
      </c>
      <c r="B12" s="28" t="s">
        <v>27</v>
      </c>
      <c r="C12" s="29" t="n">
        <v>66</v>
      </c>
      <c r="D12" s="30" t="s">
        <v>28</v>
      </c>
      <c r="E12" s="29" t="n">
        <v>60</v>
      </c>
      <c r="F12" s="29" t="n">
        <v>18.8</v>
      </c>
      <c r="G12" s="31" t="n">
        <v>97</v>
      </c>
      <c r="H12" s="31" t="n">
        <v>2</v>
      </c>
      <c r="I12" s="31" t="n">
        <v>4</v>
      </c>
      <c r="J12" s="32" t="n">
        <v>13</v>
      </c>
    </row>
    <row r="13" customFormat="false" ht="15" hidden="false" customHeight="false" outlineLevel="0" collapsed="false">
      <c r="A13" s="14"/>
      <c r="B13" s="15" t="s">
        <v>29</v>
      </c>
      <c r="C13" s="16" t="n">
        <v>131</v>
      </c>
      <c r="D13" s="17" t="s">
        <v>30</v>
      </c>
      <c r="E13" s="16" t="n">
        <v>210</v>
      </c>
      <c r="F13" s="16" t="n">
        <v>21.92</v>
      </c>
      <c r="G13" s="19" t="n">
        <v>98</v>
      </c>
      <c r="H13" s="19" t="n">
        <v>2</v>
      </c>
      <c r="I13" s="19" t="n">
        <v>4</v>
      </c>
      <c r="J13" s="20" t="n">
        <v>14</v>
      </c>
    </row>
    <row r="14" customFormat="false" ht="15" hidden="false" customHeight="false" outlineLevel="0" collapsed="false">
      <c r="A14" s="14"/>
      <c r="B14" s="15" t="s">
        <v>31</v>
      </c>
      <c r="C14" s="16" t="s">
        <v>32</v>
      </c>
      <c r="D14" s="17" t="s">
        <v>33</v>
      </c>
      <c r="E14" s="16" t="n">
        <v>140</v>
      </c>
      <c r="F14" s="16" t="n">
        <v>56.83</v>
      </c>
      <c r="G14" s="19" t="n">
        <v>135</v>
      </c>
      <c r="H14" s="19" t="n">
        <v>13</v>
      </c>
      <c r="I14" s="19" t="n">
        <v>4</v>
      </c>
      <c r="J14" s="20" t="n">
        <v>13</v>
      </c>
    </row>
    <row r="15" customFormat="false" ht="15" hidden="false" customHeight="false" outlineLevel="0" collapsed="false">
      <c r="A15" s="14"/>
      <c r="B15" s="15" t="s">
        <v>34</v>
      </c>
      <c r="C15" s="16" t="s">
        <v>35</v>
      </c>
      <c r="D15" s="17" t="s">
        <v>36</v>
      </c>
      <c r="E15" s="16" t="n">
        <v>150</v>
      </c>
      <c r="F15" s="18" t="n">
        <v>32.15</v>
      </c>
      <c r="G15" s="19" t="n">
        <v>196</v>
      </c>
      <c r="H15" s="19" t="n">
        <v>4</v>
      </c>
      <c r="I15" s="19" t="n">
        <v>8</v>
      </c>
      <c r="J15" s="20" t="n">
        <v>25</v>
      </c>
    </row>
    <row r="16" customFormat="false" ht="15" hidden="false" customHeight="false" outlineLevel="0" collapsed="false">
      <c r="A16" s="14"/>
      <c r="B16" s="15" t="s">
        <v>37</v>
      </c>
      <c r="C16" s="16" t="n">
        <v>507</v>
      </c>
      <c r="D16" s="17" t="s">
        <v>38</v>
      </c>
      <c r="E16" s="16" t="n">
        <v>200</v>
      </c>
      <c r="F16" s="18" t="n">
        <v>14.48</v>
      </c>
      <c r="G16" s="19" t="n">
        <v>96</v>
      </c>
      <c r="H16" s="19" t="n">
        <v>0.5</v>
      </c>
      <c r="I16" s="19" t="n">
        <v>0</v>
      </c>
      <c r="J16" s="20" t="n">
        <v>23</v>
      </c>
    </row>
    <row r="17" customFormat="false" ht="15" hidden="false" customHeight="false" outlineLevel="0" collapsed="false">
      <c r="A17" s="14"/>
      <c r="B17" s="15" t="s">
        <v>39</v>
      </c>
      <c r="C17" s="16" t="s">
        <v>40</v>
      </c>
      <c r="D17" s="17" t="s">
        <v>41</v>
      </c>
      <c r="E17" s="16" t="n">
        <v>60</v>
      </c>
      <c r="F17" s="18" t="n">
        <v>3.5</v>
      </c>
      <c r="G17" s="19" t="n">
        <v>118</v>
      </c>
      <c r="H17" s="19" t="n">
        <v>4</v>
      </c>
      <c r="I17" s="19" t="n">
        <v>0.4</v>
      </c>
      <c r="J17" s="20" t="n">
        <v>25</v>
      </c>
    </row>
    <row r="18" customFormat="false" ht="15" hidden="false" customHeight="false" outlineLevel="0" collapsed="false">
      <c r="A18" s="14"/>
      <c r="B18" s="15" t="s">
        <v>42</v>
      </c>
      <c r="C18" s="16"/>
      <c r="D18" s="17"/>
      <c r="E18" s="19"/>
      <c r="F18" s="18"/>
      <c r="G18" s="19"/>
      <c r="H18" s="19"/>
      <c r="I18" s="19"/>
      <c r="J18" s="20"/>
    </row>
    <row r="19" customFormat="false" ht="15" hidden="false" customHeight="false" outlineLevel="0" collapsed="false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2015-06-06T04:19:00Z</dcterms:created>
  <dc:creator>Nick</dc:creator>
  <dc:description/>
  <dc:language>ru-RU</dc:language>
  <cp:lastModifiedBy/>
  <cp:lastPrinted>2021-05-18T20:32:00Z</cp:lastPrinted>
  <dcterms:modified xsi:type="dcterms:W3CDTF">2024-02-09T12:37:33Z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