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<sst xmlns="http://schemas.openxmlformats.org/spreadsheetml/2006/main" count="40" uniqueCount="40">
  <si>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</si>
  <si>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</si>
  <si>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</si>
  <si>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</si>
  <si>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</si>
  <si>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</si>
  <si>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</si>
  <si>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</si>
  <si>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</si>
  <si>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</si>
  <si>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</si>
  <si>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</si>
  <si>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</si>
  <si>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</si>
  <si>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</si>
  <si>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</si>
  <si>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</si>
  <si>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</si>
  <si>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свежий-Макароные изделия отварные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</si>
  <si>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</si>
  <si>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</si>
  <si>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</si>
  <si>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</si>
  <si>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Хлеб-Сыр-Масло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</si>
  <si>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</si>
  <si>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</si>
  <si>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</si>
  <si>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</si>
  <si>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солённым огурцом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</si>
  <si>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</si>
  <si>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</si>
  <si>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</si>
  <si>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мясной</t>
  </si>
  <si>
    <t xml:space="preserve">гарнир</t>
  </si>
  <si>
    <t xml:space="preserve">Гороховое пюре</t>
  </si>
  <si>
    <t xml:space="preserve">сладкое</t>
  </si>
  <si>
    <t xml:space="preserve">Компот из свежих 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</si>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</sst>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G18" activeCellId="0" sqref="G18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60+50+60+150</f>
        <v>320</v>
      </c>
      <c r="F4" s="13" t="n">
        <f aca="false">44.83+23.37+10.07</f>
        <v>78.27</v>
      </c>
      <c r="G4" s="12" t="n">
        <f aca="false">207+14+145</f>
        <v>366</v>
      </c>
      <c r="H4" s="12" t="n">
        <f aca="false">14+0.48+5.7</f>
        <v>20.18</v>
      </c>
      <c r="I4" s="12" t="n">
        <f aca="false">16+0+0.68</f>
        <v>16.68</v>
      </c>
      <c r="J4" s="14" t="n">
        <f aca="false">13+1.5+29</f>
        <v>43.5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60+15+10</f>
        <v>85</v>
      </c>
      <c r="F6" s="20" t="n">
        <f aca="false">2.79+11.55+8.36</f>
        <v>22.7</v>
      </c>
      <c r="G6" s="19" t="n">
        <f aca="false">94+51+75</f>
        <v>220</v>
      </c>
      <c r="H6" s="19" t="n">
        <f aca="false">3+4+0.05</f>
        <v>7.05</v>
      </c>
      <c r="I6" s="19" t="n">
        <f aca="false">0.32+4+8</f>
        <v>12.32</v>
      </c>
      <c r="J6" s="21" t="n">
        <f aca="false">19.7+0+0.08</f>
        <v>19.78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1" t="s">
        <v>28</v>
      </c>
      <c r="E12" s="30" t="n">
        <v>60</v>
      </c>
      <c r="F12" s="32" t="n">
        <v>13.39</v>
      </c>
      <c r="G12" s="33" t="n">
        <v>58</v>
      </c>
      <c r="H12" s="33" t="n">
        <v>1</v>
      </c>
      <c r="I12" s="33" t="n">
        <v>3</v>
      </c>
      <c r="J12" s="34" t="n">
        <v>6</v>
      </c>
    </row>
    <row r="13" customFormat="false" ht="15" hidden="false" customHeight="false" outlineLevel="0" collapsed="false">
      <c r="A13" s="15"/>
      <c r="B13" s="16" t="s">
        <v>29</v>
      </c>
      <c r="C13" s="17"/>
      <c r="D13" s="18" t="s">
        <v>30</v>
      </c>
      <c r="E13" s="17" t="n">
        <v>200</v>
      </c>
      <c r="F13" s="20" t="n">
        <v>12.94</v>
      </c>
      <c r="G13" s="19" t="n">
        <v>66</v>
      </c>
      <c r="H13" s="19" t="n">
        <v>1</v>
      </c>
      <c r="I13" s="19" t="n">
        <v>4</v>
      </c>
      <c r="J13" s="21" t="n">
        <v>7</v>
      </c>
    </row>
    <row r="14" customFormat="false" ht="15" hidden="false" customHeight="false" outlineLevel="0" collapsed="false">
      <c r="A14" s="15"/>
      <c r="B14" s="16" t="s">
        <v>31</v>
      </c>
      <c r="C14" s="17"/>
      <c r="D14" s="18" t="s">
        <v>32</v>
      </c>
      <c r="E14" s="17" t="n">
        <v>90</v>
      </c>
      <c r="F14" s="20" t="n">
        <v>55.36</v>
      </c>
      <c r="G14" s="19" t="n">
        <v>257</v>
      </c>
      <c r="H14" s="19" t="n">
        <v>16</v>
      </c>
      <c r="I14" s="19" t="n">
        <v>16</v>
      </c>
      <c r="J14" s="21" t="n">
        <v>15</v>
      </c>
    </row>
    <row r="15" customFormat="false" ht="15" hidden="false" customHeight="false" outlineLevel="0" collapsed="false">
      <c r="A15" s="15"/>
      <c r="B15" s="16" t="s">
        <v>33</v>
      </c>
      <c r="C15" s="17"/>
      <c r="D15" s="18" t="s">
        <v>34</v>
      </c>
      <c r="E15" s="17" t="n">
        <v>150</v>
      </c>
      <c r="F15" s="20" t="n">
        <v>8.79</v>
      </c>
      <c r="G15" s="19" t="n">
        <v>205</v>
      </c>
      <c r="H15" s="19" t="n">
        <v>15</v>
      </c>
      <c r="I15" s="19" t="n">
        <v>0</v>
      </c>
      <c r="J15" s="21" t="n">
        <v>29</v>
      </c>
    </row>
    <row r="16" customFormat="false" ht="15" hidden="false" customHeight="false" outlineLevel="0" collapsed="false">
      <c r="A16" s="15"/>
      <c r="B16" s="16" t="s">
        <v>35</v>
      </c>
      <c r="C16" s="17"/>
      <c r="D16" s="18" t="s">
        <v>36</v>
      </c>
      <c r="E16" s="17" t="n">
        <v>200</v>
      </c>
      <c r="F16" s="20" t="n">
        <v>17.54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37</v>
      </c>
      <c r="C17" s="17"/>
      <c r="D17" s="18" t="s">
        <v>38</v>
      </c>
      <c r="E17" s="17" t="n">
        <v>60</v>
      </c>
      <c r="F17" s="20" t="n">
        <v>3.52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2024-05-03T10:13:13Z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